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40" windowHeight="14085" activeTab="2"/>
  </bookViews>
  <sheets>
    <sheet name="Daten Globalisierung" sheetId="1" r:id="rId1"/>
    <sheet name="Daten Statistisches Jahrbuch" sheetId="2" r:id="rId2"/>
    <sheet name="Rohtabelle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<sst xmlns="http://schemas.openxmlformats.org/spreadsheetml/2006/main" count="33" uniqueCount="28">
  <si>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Daten zur Globalisierung</t>
  </si>
  <si>
    <t>Importe (zu Marktpreisen)</t>
  </si>
  <si>
    <t xml:space="preserve">Exporte (zu Marktpreisen) </t>
  </si>
  <si>
    <t>BIP weltweit</t>
  </si>
  <si>
    <t>Erwerbslose Dt. (in 1000)</t>
  </si>
  <si>
    <t>Erwerbslose Dt. % Bevölkerung</t>
  </si>
  <si>
    <t>BIP Dt. preisbereinigt (Jahre 1970-1990: 1991=100; Jahre 1991-2009: 2000=100)</t>
  </si>
  <si>
    <t>Bevölkerung Dt. 
(in Millionen)</t>
  </si>
  <si>
    <t>Erwerbstätige Dt. 
in % Bevölkerung</t>
  </si>
  <si>
    <t>https://www-ec.destatis.de/csp/shop/sfg/bpm.html.cms.cBroker.cls?cmspath=struktur,vollanzeige.csp&amp;ID=1025394</t>
  </si>
  <si>
    <t>Quelle</t>
  </si>
  <si>
    <t>BIP Dt. (zu Marktpreisen in Milliard.)</t>
  </si>
  <si>
    <t>Quelle: http://de.wikipedia.org/wiki/Welthandel/Tabellen_und_Grafiken</t>
  </si>
  <si>
    <t>Quelle http://www.bmas.de/portal/26742/property=pdf/dritter__armuts__und__reichtumsbericht.pdf</t>
  </si>
  <si>
    <t>Quelle https://www-ec.destatis.de/csp/shop/sfg/bpm.html.cms.cBroker.cls?cmspath=struktur,vollanzeige.csp&amp;ID=1025394</t>
  </si>
  <si>
    <t>Quelle http://www.destatis.de/jetspeed/portal/cms/Sites/destatis/Internet/DE/Content/Statistiken/Zeitreihen/LangeReihen/Bevoelkerung/Content75/lrbev06a,templateId=renderPrint.psml</t>
  </si>
  <si>
    <t>Ehescheidungen Dt.
in 10</t>
  </si>
  <si>
    <t>Armutsrisiko 
Dt. in %</t>
  </si>
  <si>
    <t>Welthandel 
(Export) in 
Milliarden US-$</t>
  </si>
  <si>
    <t>Veränderung 
Welthandel 
(Export) in %</t>
  </si>
  <si>
    <t>Scheidungen
(Ehe) in Dt. 
absolut</t>
  </si>
  <si>
    <t>Veränderung Scheidungen (Ehe) in %</t>
  </si>
  <si>
    <t>Erwerbslosen-quote Dt. in %</t>
  </si>
  <si>
    <t>Jahr</t>
  </si>
  <si>
    <t>Kriterium 1 absolut</t>
  </si>
  <si>
    <t xml:space="preserve">Kriterium 
1 relativ </t>
  </si>
  <si>
    <t xml:space="preserve">Kriterium 1 
relativ </t>
  </si>
  <si>
    <t>Kriterium 1 Veränderung 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</si>
</sst>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&quot;  &quot;;\-0.0&quot;  &quot;;\–&quot;  &quot;"/>
    <numFmt numFmtId="166" formatCode="#\ ##0.00"/>
    <numFmt numFmtId="167" formatCode="#\ ##0.00&quot;  &quot;"/>
  </numFmts>
  <fonts count="46">
    <font>
      <sz val="10"/>
      <name val="Arial"/>
      <family val="0"/>
    </font>
    <font>
      <sz val="8"/>
      <name val="Arial"/>
      <family val="0"/>
    </font>
    <font>
      <sz val="8"/>
      <color indexed="8"/>
      <name val="MetaNormalLF-Roman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 wrapText="1"/>
    </xf>
    <xf numFmtId="167" fontId="2" fillId="0" borderId="0" xfId="0" applyNumberFormat="1" applyFont="1" applyAlignment="1">
      <alignment/>
    </xf>
    <xf numFmtId="0" fontId="3" fillId="0" borderId="0" xfId="46" applyAlignment="1" applyProtection="1">
      <alignment/>
      <protection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25" xfId="0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625"/>
          <c:w val="0.5355"/>
          <c:h val="0.9475"/>
        </c:manualLayout>
      </c:layout>
      <c:lineChart>
        <c:grouping val="standard"/>
        <c:varyColors val="0"/>
        <c:ser>
          <c:idx val="1"/>
          <c:order val="0"/>
          <c:tx>
            <c:strRef>
              <c:f>'Daten Globalisierung'!$C$6</c:f>
              <c:strCache>
                <c:ptCount val="1"/>
                <c:pt idx="0">
                  <c:v>Welthandel 
(Export) in 
Milliarden US-$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Globalisierung'!$C$8:$C$15</c:f>
              <c:numCache/>
            </c:numRef>
          </c:val>
          <c:smooth val="0"/>
        </c:ser>
        <c:marker val="1"/>
        <c:axId val="62152271"/>
        <c:axId val="22499528"/>
      </c:lineChart>
      <c:lineChart>
        <c:grouping val="standard"/>
        <c:varyColors val="0"/>
        <c:ser>
          <c:idx val="0"/>
          <c:order val="1"/>
          <c:tx>
            <c:strRef>
              <c:f>'Daten Globalisierung'!$E$6</c:f>
              <c:strCache>
                <c:ptCount val="1"/>
                <c:pt idx="0">
                  <c:v>Armutsrisiko 
Dt. in %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Globalisierung'!$E$8:$E$15</c:f>
              <c:numCache/>
            </c:numRef>
          </c:val>
          <c:smooth val="0"/>
        </c:ser>
        <c:marker val="1"/>
        <c:axId val="1169161"/>
        <c:axId val="10522450"/>
      </c:lineChart>
      <c:catAx>
        <c:axId val="621522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auto val="0"/>
        <c:lblOffset val="100"/>
        <c:tickLblSkip val="2"/>
        <c:noMultiLvlLbl val="0"/>
      </c:catAx>
      <c:valAx>
        <c:axId val="22499528"/>
        <c:scaling>
          <c:orientation val="minMax"/>
          <c:max val="11000"/>
          <c:min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</c:valAx>
      <c:catAx>
        <c:axId val="1169161"/>
        <c:scaling>
          <c:orientation val="minMax"/>
        </c:scaling>
        <c:axPos val="b"/>
        <c:delete val="1"/>
        <c:majorTickMark val="out"/>
        <c:minorTickMark val="none"/>
        <c:tickLblPos val="nextTo"/>
        <c:crossAx val="10522450"/>
        <c:crosses val="autoZero"/>
        <c:auto val="0"/>
        <c:lblOffset val="100"/>
        <c:tickLblSkip val="1"/>
        <c:noMultiLvlLbl val="0"/>
      </c:catAx>
      <c:valAx>
        <c:axId val="10522450"/>
        <c:scaling>
          <c:orientation val="minMax"/>
          <c:max val="50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-0.0362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2835"/>
          <c:w val="0.3385"/>
          <c:h val="0.3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235"/>
          <c:w val="0.527"/>
          <c:h val="0.953"/>
        </c:manualLayout>
      </c:layout>
      <c:lineChart>
        <c:grouping val="standard"/>
        <c:varyColors val="0"/>
        <c:ser>
          <c:idx val="1"/>
          <c:order val="0"/>
          <c:tx>
            <c:strRef>
              <c:f>'Daten Globalisierung'!$D$6</c:f>
              <c:strCache>
                <c:ptCount val="1"/>
                <c:pt idx="0">
                  <c:v>Veränderung 
Welthandel 
(Export) in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Globalisierung'!$D$8:$D$15</c:f>
              <c:numCache/>
            </c:numRef>
          </c:val>
          <c:smooth val="0"/>
        </c:ser>
        <c:ser>
          <c:idx val="0"/>
          <c:order val="1"/>
          <c:tx>
            <c:strRef>
              <c:f>'Daten Globalisierung'!$E$6</c:f>
              <c:strCache>
                <c:ptCount val="1"/>
                <c:pt idx="0">
                  <c:v>Armutsrisiko 
Dt. in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Globalisierung'!$E$8:$E$15</c:f>
              <c:numCache/>
            </c:numRef>
          </c:val>
          <c:smooth val="0"/>
        </c:ser>
        <c:marker val="1"/>
        <c:axId val="27593187"/>
        <c:axId val="47012092"/>
      </c:lineChart>
      <c:lineChart>
        <c:grouping val="standard"/>
        <c:varyColors val="0"/>
        <c:ser>
          <c:idx val="2"/>
          <c:order val="2"/>
          <c:tx>
            <c:strRef>
              <c:f>'Daten Globalisierung'!$I$6</c:f>
              <c:strCache>
                <c:ptCount val="1"/>
                <c:pt idx="0">
                  <c:v>Scheidungen
(Ehe) in Dt. 
absolut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Globalisierung'!$I$8:$I$15</c:f>
              <c:numCache/>
            </c:numRef>
          </c:val>
          <c:smooth val="0"/>
        </c:ser>
        <c:marker val="1"/>
        <c:axId val="20455645"/>
        <c:axId val="49883078"/>
      </c:lineChart>
      <c:catAx>
        <c:axId val="27593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auto val="0"/>
        <c:lblOffset val="100"/>
        <c:tickLblSkip val="1"/>
        <c:noMultiLvlLbl val="0"/>
      </c:catAx>
      <c:valAx>
        <c:axId val="47012092"/>
        <c:scaling>
          <c:orientation val="minMax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0.0087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3187"/>
        <c:crossesAt val="1"/>
        <c:crossBetween val="between"/>
        <c:dispUnits/>
      </c:valAx>
      <c:catAx>
        <c:axId val="20455645"/>
        <c:scaling>
          <c:orientation val="minMax"/>
        </c:scaling>
        <c:axPos val="b"/>
        <c:delete val="1"/>
        <c:majorTickMark val="out"/>
        <c:minorTickMark val="none"/>
        <c:tickLblPos val="nextTo"/>
        <c:crossAx val="49883078"/>
        <c:crosses val="autoZero"/>
        <c:auto val="0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56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27825"/>
          <c:w val="0.31975"/>
          <c:h val="0.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2875"/>
          <c:w val="0.53125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'Daten Globalisierung'!$D$6</c:f>
              <c:strCache>
                <c:ptCount val="1"/>
                <c:pt idx="0">
                  <c:v>Veränderung 
Welthandel 
(Export) in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Globalisierung'!$D$8:$D$15</c:f>
              <c:numCache/>
            </c:numRef>
          </c:val>
          <c:smooth val="0"/>
        </c:ser>
        <c:ser>
          <c:idx val="0"/>
          <c:order val="1"/>
          <c:tx>
            <c:strRef>
              <c:f>'Daten Globalisierung'!$E$6</c:f>
              <c:strCache>
                <c:ptCount val="1"/>
                <c:pt idx="0">
                  <c:v>Armutsrisiko 
Dt. in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Globalisierung'!$E$8:$E$15</c:f>
              <c:numCache/>
            </c:numRef>
          </c:val>
          <c:smooth val="0"/>
        </c:ser>
        <c:marker val="1"/>
        <c:axId val="46294519"/>
        <c:axId val="13997488"/>
      </c:lineChart>
      <c:lineChart>
        <c:grouping val="standard"/>
        <c:varyColors val="0"/>
        <c:ser>
          <c:idx val="2"/>
          <c:order val="2"/>
          <c:tx>
            <c:strRef>
              <c:f>'Daten Globalisierung'!$I$6</c:f>
              <c:strCache>
                <c:ptCount val="1"/>
                <c:pt idx="0">
                  <c:v>Scheidungen
(Ehe) in Dt. 
absolut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Globalisierung'!$I$8:$I$15</c:f>
              <c:numCache/>
            </c:numRef>
          </c:val>
          <c:smooth val="0"/>
        </c:ser>
        <c:marker val="1"/>
        <c:axId val="58868529"/>
        <c:axId val="60054714"/>
      </c:lineChart>
      <c:catAx>
        <c:axId val="46294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auto val="0"/>
        <c:lblOffset val="100"/>
        <c:tickLblSkip val="1"/>
        <c:noMultiLvlLbl val="0"/>
      </c:catAx>
      <c:valAx>
        <c:axId val="13997488"/>
        <c:scaling>
          <c:orientation val="minMax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0.00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4519"/>
        <c:crossesAt val="1"/>
        <c:crossBetween val="between"/>
        <c:dispUnits/>
      </c:valAx>
      <c:catAx>
        <c:axId val="58868529"/>
        <c:scaling>
          <c:orientation val="minMax"/>
        </c:scaling>
        <c:axPos val="b"/>
        <c:delete val="1"/>
        <c:majorTickMark val="out"/>
        <c:minorTickMark val="none"/>
        <c:tickLblPos val="nextTo"/>
        <c:crossAx val="60054714"/>
        <c:crosses val="autoZero"/>
        <c:auto val="0"/>
        <c:lblOffset val="100"/>
        <c:tickLblSkip val="1"/>
        <c:noMultiLvlLbl val="0"/>
      </c:catAx>
      <c:valAx>
        <c:axId val="60054714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6852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22675"/>
          <c:w val="0.3225"/>
          <c:h val="0.5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133350</xdr:rowOff>
    </xdr:from>
    <xdr:to>
      <xdr:col>3</xdr:col>
      <xdr:colOff>1219200</xdr:colOff>
      <xdr:row>45</xdr:row>
      <xdr:rowOff>123825</xdr:rowOff>
    </xdr:to>
    <xdr:graphicFrame>
      <xdr:nvGraphicFramePr>
        <xdr:cNvPr id="1" name="Diagramm 2"/>
        <xdr:cNvGraphicFramePr/>
      </xdr:nvGraphicFramePr>
      <xdr:xfrm>
        <a:off x="161925" y="4048125"/>
        <a:ext cx="4391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21</xdr:row>
      <xdr:rowOff>57150</xdr:rowOff>
    </xdr:from>
    <xdr:to>
      <xdr:col>10</xdr:col>
      <xdr:colOff>552450</xdr:colOff>
      <xdr:row>46</xdr:row>
      <xdr:rowOff>133350</xdr:rowOff>
    </xdr:to>
    <xdr:graphicFrame>
      <xdr:nvGraphicFramePr>
        <xdr:cNvPr id="2" name="Diagramm 4"/>
        <xdr:cNvGraphicFramePr/>
      </xdr:nvGraphicFramePr>
      <xdr:xfrm>
        <a:off x="8105775" y="3810000"/>
        <a:ext cx="42576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962025</xdr:colOff>
      <xdr:row>23</xdr:row>
      <xdr:rowOff>85725</xdr:rowOff>
    </xdr:from>
    <xdr:to>
      <xdr:col>7</xdr:col>
      <xdr:colOff>38100</xdr:colOff>
      <xdr:row>44</xdr:row>
      <xdr:rowOff>47625</xdr:rowOff>
    </xdr:to>
    <xdr:graphicFrame>
      <xdr:nvGraphicFramePr>
        <xdr:cNvPr id="3" name="Diagramm 5"/>
        <xdr:cNvGraphicFramePr/>
      </xdr:nvGraphicFramePr>
      <xdr:xfrm>
        <a:off x="4295775" y="4162425"/>
        <a:ext cx="421957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-ec.destatis.de/csp/shop/sfg/bpm.html.cms.cBroker.cls?cmspath=struktur,vollanzeige.csp&amp;ID=102539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19"/>
  <sheetViews>
    <sheetView zoomScale="70" zoomScaleNormal="70" zoomScalePageLayoutView="0" workbookViewId="0" topLeftCell="A1">
      <selection activeCell="F23" sqref="F23"/>
    </sheetView>
  </sheetViews>
  <sheetFormatPr defaultColWidth="11.421875" defaultRowHeight="12.75"/>
  <cols>
    <col min="2" max="2" width="19.28125" style="12" customWidth="1"/>
    <col min="3" max="3" width="19.28125" style="11" customWidth="1"/>
    <col min="4" max="4" width="19.28125" style="12" customWidth="1"/>
    <col min="5" max="9" width="19.28125" style="11" customWidth="1"/>
  </cols>
  <sheetData>
    <row r="5" spans="3:9" ht="13.5" thickBot="1">
      <c r="C5" s="11" t="s">
        <v>12</v>
      </c>
      <c r="E5" s="11" t="s">
        <v>13</v>
      </c>
      <c r="F5" s="11" t="s">
        <v>14</v>
      </c>
      <c r="I5" s="11" t="s">
        <v>15</v>
      </c>
    </row>
    <row r="6" spans="3:9" ht="39" thickBot="1">
      <c r="C6" s="13" t="s">
        <v>18</v>
      </c>
      <c r="D6" s="14" t="s">
        <v>19</v>
      </c>
      <c r="E6" s="15" t="s">
        <v>17</v>
      </c>
      <c r="F6" s="15" t="s">
        <v>22</v>
      </c>
      <c r="G6" s="15" t="s">
        <v>16</v>
      </c>
      <c r="H6" s="15" t="s">
        <v>21</v>
      </c>
      <c r="I6" s="16" t="s">
        <v>20</v>
      </c>
    </row>
    <row r="7" spans="2:9" ht="12.75">
      <c r="B7" s="17">
        <v>1997</v>
      </c>
      <c r="C7" s="18">
        <v>5591</v>
      </c>
      <c r="D7" s="19"/>
      <c r="E7" s="20"/>
      <c r="F7" s="21">
        <v>9.243167144036118</v>
      </c>
      <c r="G7" s="18">
        <f aca="true" t="shared" si="0" ref="G7:G19">I7/10</f>
        <v>18780.2</v>
      </c>
      <c r="H7" s="22" t="e">
        <f>(G7/#REF!-1)*100</f>
        <v>#REF!</v>
      </c>
      <c r="I7" s="23">
        <v>187802</v>
      </c>
    </row>
    <row r="8" spans="2:9" ht="12.75">
      <c r="B8" s="24">
        <v>1998</v>
      </c>
      <c r="C8" s="8">
        <v>5501</v>
      </c>
      <c r="D8" s="6">
        <f aca="true" t="shared" si="1" ref="D8:D19">(C8/C7-1)*100</f>
        <v>-1.6097299230906859</v>
      </c>
      <c r="E8" s="7">
        <v>12</v>
      </c>
      <c r="F8" s="9">
        <v>8.978492036760814</v>
      </c>
      <c r="G8" s="8">
        <f t="shared" si="0"/>
        <v>19241.6</v>
      </c>
      <c r="H8" s="10">
        <f aca="true" t="shared" si="2" ref="H8:H19">(G8/G7-1)*100</f>
        <v>2.4568428451241076</v>
      </c>
      <c r="I8" s="25">
        <v>192416</v>
      </c>
    </row>
    <row r="9" spans="2:9" ht="12.75">
      <c r="B9" s="24">
        <v>1999</v>
      </c>
      <c r="C9" s="8">
        <v>5712</v>
      </c>
      <c r="D9" s="6">
        <f t="shared" si="1"/>
        <v>3.8356662425013566</v>
      </c>
      <c r="E9" s="7">
        <v>12</v>
      </c>
      <c r="F9" s="9">
        <v>8.152460351684155</v>
      </c>
      <c r="G9" s="8">
        <f t="shared" si="0"/>
        <v>19059</v>
      </c>
      <c r="H9" s="10">
        <f t="shared" si="2"/>
        <v>-0.9489855313487339</v>
      </c>
      <c r="I9" s="25">
        <v>190590</v>
      </c>
    </row>
    <row r="10" spans="2:9" ht="12.75">
      <c r="B10" s="24">
        <v>2000</v>
      </c>
      <c r="C10" s="8">
        <v>6456</v>
      </c>
      <c r="D10" s="6">
        <f t="shared" si="1"/>
        <v>13.025210084033612</v>
      </c>
      <c r="E10" s="7">
        <v>13</v>
      </c>
      <c r="F10" s="9">
        <v>7.438055720213396</v>
      </c>
      <c r="G10" s="8">
        <f t="shared" si="0"/>
        <v>19440.8</v>
      </c>
      <c r="H10" s="10">
        <f t="shared" si="2"/>
        <v>2.003253056298848</v>
      </c>
      <c r="I10" s="25">
        <v>194408</v>
      </c>
    </row>
    <row r="11" spans="2:9" ht="12.75">
      <c r="B11" s="24">
        <v>2001</v>
      </c>
      <c r="C11" s="8">
        <v>6191</v>
      </c>
      <c r="D11" s="6">
        <f t="shared" si="1"/>
        <v>-4.104708798017354</v>
      </c>
      <c r="E11" s="7">
        <v>15</v>
      </c>
      <c r="F11" s="9">
        <v>7.530305174284233</v>
      </c>
      <c r="G11" s="8">
        <f t="shared" si="0"/>
        <v>19749.8</v>
      </c>
      <c r="H11" s="10">
        <f t="shared" si="2"/>
        <v>1.5894407637545793</v>
      </c>
      <c r="I11" s="25">
        <v>197498</v>
      </c>
    </row>
    <row r="12" spans="2:9" ht="12.75">
      <c r="B12" s="24">
        <v>2002</v>
      </c>
      <c r="C12" s="8">
        <v>6493</v>
      </c>
      <c r="D12" s="6">
        <f t="shared" si="1"/>
        <v>4.878048780487809</v>
      </c>
      <c r="E12" s="7">
        <v>16</v>
      </c>
      <c r="F12" s="9">
        <v>8.286097325775572</v>
      </c>
      <c r="G12" s="8">
        <f t="shared" si="0"/>
        <v>20421.4</v>
      </c>
      <c r="H12" s="10">
        <f t="shared" si="2"/>
        <v>3.400540764969784</v>
      </c>
      <c r="I12" s="25">
        <v>204214</v>
      </c>
    </row>
    <row r="13" spans="2:9" ht="12.75">
      <c r="B13" s="24">
        <v>2003</v>
      </c>
      <c r="C13" s="8">
        <v>7586</v>
      </c>
      <c r="D13" s="6">
        <f t="shared" si="1"/>
        <v>16.8335130140151</v>
      </c>
      <c r="E13" s="7">
        <v>16</v>
      </c>
      <c r="F13" s="9">
        <v>9.207774200371318</v>
      </c>
      <c r="G13" s="8">
        <f t="shared" si="0"/>
        <v>21397.5</v>
      </c>
      <c r="H13" s="10">
        <f t="shared" si="2"/>
        <v>4.779789828317349</v>
      </c>
      <c r="I13" s="25">
        <v>213975</v>
      </c>
    </row>
    <row r="14" spans="2:9" ht="12.75">
      <c r="B14" s="24">
        <v>2004</v>
      </c>
      <c r="C14" s="8">
        <v>9219</v>
      </c>
      <c r="D14" s="6">
        <f t="shared" si="1"/>
        <v>21.526496177168465</v>
      </c>
      <c r="E14" s="7">
        <v>17</v>
      </c>
      <c r="F14" s="9">
        <v>9.684328149734613</v>
      </c>
      <c r="G14" s="8">
        <f t="shared" si="0"/>
        <v>21369.1</v>
      </c>
      <c r="H14" s="10">
        <f t="shared" si="2"/>
        <v>-0.1327257857226427</v>
      </c>
      <c r="I14" s="25">
        <v>213691</v>
      </c>
    </row>
    <row r="15" spans="2:9" ht="12.75">
      <c r="B15" s="24">
        <v>2005</v>
      </c>
      <c r="C15" s="8">
        <v>10489</v>
      </c>
      <c r="D15" s="6">
        <f t="shared" si="1"/>
        <v>13.775897602776865</v>
      </c>
      <c r="E15" s="7">
        <v>18</v>
      </c>
      <c r="F15" s="9">
        <v>10.557787320496836</v>
      </c>
      <c r="G15" s="8">
        <f t="shared" si="0"/>
        <v>20169.3</v>
      </c>
      <c r="H15" s="10">
        <f t="shared" si="2"/>
        <v>-5.614649189717857</v>
      </c>
      <c r="I15" s="25">
        <v>201693</v>
      </c>
    </row>
    <row r="16" spans="2:9" ht="12.75">
      <c r="B16" s="24">
        <v>2006</v>
      </c>
      <c r="C16" s="8">
        <v>12112</v>
      </c>
      <c r="D16" s="6">
        <f t="shared" si="1"/>
        <v>15.473353036514448</v>
      </c>
      <c r="E16" s="7"/>
      <c r="F16" s="9">
        <v>9.827498496970819</v>
      </c>
      <c r="G16" s="8">
        <f t="shared" si="0"/>
        <v>19092.8</v>
      </c>
      <c r="H16" s="10">
        <f t="shared" si="2"/>
        <v>-5.337319589673417</v>
      </c>
      <c r="I16" s="25">
        <v>190928</v>
      </c>
    </row>
    <row r="17" spans="2:9" ht="12.75">
      <c r="B17" s="24">
        <v>2007</v>
      </c>
      <c r="C17" s="8">
        <v>13993</v>
      </c>
      <c r="D17" s="6">
        <f t="shared" si="1"/>
        <v>15.530052840158515</v>
      </c>
      <c r="E17" s="7"/>
      <c r="F17" s="9">
        <v>8.326783485135698</v>
      </c>
      <c r="G17" s="8">
        <f t="shared" si="0"/>
        <v>18707.2</v>
      </c>
      <c r="H17" s="10">
        <f t="shared" si="2"/>
        <v>-2.0196094862984904</v>
      </c>
      <c r="I17" s="25">
        <v>187072</v>
      </c>
    </row>
    <row r="18" spans="2:9" ht="12.75">
      <c r="B18" s="24">
        <v>2008</v>
      </c>
      <c r="C18" s="8">
        <v>16097</v>
      </c>
      <c r="D18" s="6">
        <f t="shared" si="1"/>
        <v>15.036089473308078</v>
      </c>
      <c r="E18" s="7"/>
      <c r="F18" s="9">
        <v>7.243836627384055</v>
      </c>
      <c r="G18" s="8">
        <f t="shared" si="0"/>
        <v>19194.8</v>
      </c>
      <c r="H18" s="10">
        <f t="shared" si="2"/>
        <v>2.606483065343812</v>
      </c>
      <c r="I18" s="25">
        <v>191948</v>
      </c>
    </row>
    <row r="19" spans="2:9" ht="13.5" thickBot="1">
      <c r="B19" s="26">
        <v>2009</v>
      </c>
      <c r="C19" s="27">
        <v>12461</v>
      </c>
      <c r="D19" s="28">
        <f t="shared" si="1"/>
        <v>-22.58805988693545</v>
      </c>
      <c r="E19" s="29"/>
      <c r="F19" s="30">
        <v>7.435826535785059</v>
      </c>
      <c r="G19" s="27">
        <f t="shared" si="0"/>
        <v>0</v>
      </c>
      <c r="H19" s="31">
        <f t="shared" si="2"/>
        <v>-100</v>
      </c>
      <c r="I19" s="32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70" zoomScaleNormal="70" zoomScalePageLayoutView="0" workbookViewId="0" topLeftCell="A1">
      <selection activeCell="M29" sqref="M29"/>
    </sheetView>
  </sheetViews>
  <sheetFormatPr defaultColWidth="11.421875" defaultRowHeight="12.75"/>
  <cols>
    <col min="1" max="1" width="17.57421875" style="0" customWidth="1"/>
    <col min="2" max="2" width="28.00390625" style="0" customWidth="1"/>
    <col min="3" max="3" width="15.57421875" style="0" customWidth="1"/>
    <col min="4" max="6" width="23.140625" style="0" customWidth="1"/>
    <col min="7" max="7" width="29.140625" style="0" customWidth="1"/>
    <col min="8" max="8" width="11.8515625" style="0" customWidth="1"/>
    <col min="9" max="9" width="21.421875" style="0" customWidth="1"/>
    <col min="10" max="10" width="21.7109375" style="0" customWidth="1"/>
    <col min="11" max="11" width="11.8515625" style="0" customWidth="1"/>
    <col min="12" max="12" width="14.140625" style="0" customWidth="1"/>
    <col min="13" max="13" width="14.00390625" style="0" customWidth="1"/>
    <col min="14" max="14" width="13.140625" style="0" customWidth="1"/>
  </cols>
  <sheetData>
    <row r="1" ht="12.75">
      <c r="A1" t="s">
        <v>10</v>
      </c>
    </row>
    <row r="2" ht="12.75">
      <c r="A2" s="5" t="s">
        <v>9</v>
      </c>
    </row>
    <row r="4" ht="12.75">
      <c r="A4" t="s">
        <v>0</v>
      </c>
    </row>
    <row r="5" spans="2:10" ht="25.5">
      <c r="B5" s="3" t="s">
        <v>7</v>
      </c>
      <c r="C5" s="3" t="s">
        <v>8</v>
      </c>
      <c r="D5" t="s">
        <v>5</v>
      </c>
      <c r="E5" t="s">
        <v>4</v>
      </c>
      <c r="F5" t="s">
        <v>11</v>
      </c>
      <c r="G5" t="s">
        <v>6</v>
      </c>
      <c r="H5" t="s">
        <v>3</v>
      </c>
      <c r="I5" t="s">
        <v>1</v>
      </c>
      <c r="J5" t="s">
        <v>2</v>
      </c>
    </row>
    <row r="6" spans="1:10" ht="12.75">
      <c r="A6">
        <v>1970</v>
      </c>
      <c r="B6">
        <v>60.651</v>
      </c>
      <c r="C6" s="1">
        <v>44.18393761026199</v>
      </c>
      <c r="D6" s="1">
        <v>0.3843570415702664</v>
      </c>
      <c r="E6" s="1">
        <v>103</v>
      </c>
      <c r="F6" s="1">
        <v>360.6</v>
      </c>
      <c r="G6">
        <v>56.82</v>
      </c>
      <c r="I6" s="4">
        <v>69.38</v>
      </c>
      <c r="J6">
        <v>77.09</v>
      </c>
    </row>
    <row r="7" spans="1:10" ht="12.75">
      <c r="A7">
        <v>1971</v>
      </c>
      <c r="B7">
        <v>61.302</v>
      </c>
      <c r="C7" s="1">
        <v>43.951257707741995</v>
      </c>
      <c r="D7" s="1">
        <v>0.4899231711390714</v>
      </c>
      <c r="E7" s="1">
        <v>132</v>
      </c>
      <c r="F7" s="1">
        <v>400.24</v>
      </c>
      <c r="G7">
        <v>58.6</v>
      </c>
      <c r="I7" s="4">
        <v>75.62</v>
      </c>
      <c r="J7">
        <v>82.35</v>
      </c>
    </row>
    <row r="8" spans="1:10" ht="12.75">
      <c r="A8">
        <v>1972</v>
      </c>
      <c r="B8">
        <v>61.672</v>
      </c>
      <c r="C8" s="1">
        <v>43.99241146711636</v>
      </c>
      <c r="D8" s="1">
        <v>0.6523902546902067</v>
      </c>
      <c r="E8" s="1">
        <v>177</v>
      </c>
      <c r="F8" s="1">
        <v>436.37</v>
      </c>
      <c r="G8">
        <v>61.12</v>
      </c>
      <c r="I8" s="4">
        <v>81.92</v>
      </c>
      <c r="J8">
        <v>89.74</v>
      </c>
    </row>
    <row r="9" spans="1:10" ht="12.75">
      <c r="A9">
        <v>1973</v>
      </c>
      <c r="B9">
        <v>61.976</v>
      </c>
      <c r="C9" s="1">
        <v>44.33813088937653</v>
      </c>
      <c r="D9" s="1">
        <v>0.7569416645438335</v>
      </c>
      <c r="E9" s="1">
        <v>208</v>
      </c>
      <c r="F9" s="1">
        <v>486.02</v>
      </c>
      <c r="G9">
        <v>64.04</v>
      </c>
      <c r="I9" s="4">
        <v>92.19</v>
      </c>
      <c r="J9">
        <v>105.46</v>
      </c>
    </row>
    <row r="10" spans="1:10" ht="12.75">
      <c r="A10">
        <v>1974</v>
      </c>
      <c r="B10">
        <v>62.054</v>
      </c>
      <c r="C10" s="1">
        <v>44.08740774164438</v>
      </c>
      <c r="D10" s="1">
        <v>1.2647123327728635</v>
      </c>
      <c r="E10" s="1">
        <v>346</v>
      </c>
      <c r="F10" s="1">
        <v>526.02</v>
      </c>
      <c r="G10">
        <v>64.61</v>
      </c>
      <c r="I10" s="4">
        <v>114.23</v>
      </c>
      <c r="J10">
        <v>135.56</v>
      </c>
    </row>
    <row r="11" spans="1:10" ht="12.75">
      <c r="A11">
        <v>1975</v>
      </c>
      <c r="B11">
        <v>61.829</v>
      </c>
      <c r="C11" s="1">
        <v>43.58310825017387</v>
      </c>
      <c r="D11" s="1">
        <v>2.2748357887705497</v>
      </c>
      <c r="E11" s="1">
        <v>613</v>
      </c>
      <c r="F11" s="1">
        <v>551.01</v>
      </c>
      <c r="G11">
        <v>64.05</v>
      </c>
      <c r="I11" s="4">
        <v>120.17</v>
      </c>
      <c r="J11">
        <v>133.23</v>
      </c>
    </row>
    <row r="12" spans="1:10" ht="12.75">
      <c r="A12">
        <v>1976</v>
      </c>
      <c r="B12">
        <v>61.531</v>
      </c>
      <c r="C12" s="1">
        <v>43.654418098194405</v>
      </c>
      <c r="D12" s="1">
        <v>2.3602993187148655</v>
      </c>
      <c r="E12" s="1">
        <v>634</v>
      </c>
      <c r="F12" s="1">
        <v>597.4</v>
      </c>
      <c r="G12">
        <v>67.22</v>
      </c>
      <c r="I12" s="4">
        <v>140.7</v>
      </c>
      <c r="J12">
        <v>152.56</v>
      </c>
    </row>
    <row r="13" spans="1:10" ht="12.75">
      <c r="A13">
        <v>1977</v>
      </c>
      <c r="B13">
        <v>61.4</v>
      </c>
      <c r="C13" s="1">
        <v>43.785016286644954</v>
      </c>
      <c r="D13" s="1">
        <v>2.2318107424490403</v>
      </c>
      <c r="E13" s="1">
        <v>600</v>
      </c>
      <c r="F13" s="1">
        <v>636.54</v>
      </c>
      <c r="G13">
        <v>69.47</v>
      </c>
      <c r="I13" s="4">
        <v>148.63</v>
      </c>
      <c r="J13">
        <v>161.73</v>
      </c>
    </row>
    <row r="14" spans="1:10" ht="12.75">
      <c r="A14">
        <v>1978</v>
      </c>
      <c r="B14">
        <v>61.327</v>
      </c>
      <c r="C14" s="1">
        <v>44.20402106739283</v>
      </c>
      <c r="D14" s="1">
        <v>2.087867497878933</v>
      </c>
      <c r="E14" s="1">
        <v>566</v>
      </c>
      <c r="F14" s="1">
        <v>678.94</v>
      </c>
      <c r="G14">
        <v>71.56</v>
      </c>
      <c r="I14" s="4">
        <v>153.96</v>
      </c>
      <c r="J14">
        <v>169.21</v>
      </c>
    </row>
    <row r="15" spans="1:10" ht="12.75">
      <c r="A15">
        <v>1979</v>
      </c>
      <c r="B15">
        <v>61.359</v>
      </c>
      <c r="C15" s="1">
        <v>44.87198292019101</v>
      </c>
      <c r="D15" s="1">
        <v>1.757890531362365</v>
      </c>
      <c r="E15" s="1">
        <v>484</v>
      </c>
      <c r="F15" s="1">
        <v>737.37</v>
      </c>
      <c r="G15">
        <v>74.53</v>
      </c>
      <c r="I15" s="4">
        <v>183.09</v>
      </c>
      <c r="J15">
        <v>185.73</v>
      </c>
    </row>
    <row r="16" spans="1:10" ht="12.75">
      <c r="A16">
        <v>1980</v>
      </c>
      <c r="B16">
        <v>61.566</v>
      </c>
      <c r="C16" s="1">
        <v>45.443913848552775</v>
      </c>
      <c r="D16" s="1">
        <v>1.72635642290371</v>
      </c>
      <c r="E16" s="1">
        <v>483</v>
      </c>
      <c r="F16" s="1">
        <v>788.52</v>
      </c>
      <c r="G16">
        <v>75.58</v>
      </c>
      <c r="I16" s="4">
        <v>212.56</v>
      </c>
      <c r="J16">
        <v>207.49</v>
      </c>
    </row>
    <row r="17" spans="1:10" ht="12.75">
      <c r="A17">
        <v>1981</v>
      </c>
      <c r="B17">
        <v>61.682</v>
      </c>
      <c r="C17" s="1">
        <v>45.92749910832982</v>
      </c>
      <c r="D17" s="1">
        <v>2.8169014084507045</v>
      </c>
      <c r="E17" s="1">
        <v>798</v>
      </c>
      <c r="F17" s="1">
        <v>825.79</v>
      </c>
      <c r="G17">
        <v>75.98</v>
      </c>
      <c r="I17" s="4">
        <v>230.42</v>
      </c>
      <c r="J17">
        <v>234.96</v>
      </c>
    </row>
    <row r="18" spans="1:10" ht="12.75">
      <c r="A18">
        <v>1982</v>
      </c>
      <c r="B18">
        <v>61.638</v>
      </c>
      <c r="C18" s="1">
        <v>46.45510886141666</v>
      </c>
      <c r="D18" s="1">
        <v>4.547041978068031</v>
      </c>
      <c r="E18" s="1">
        <v>1302</v>
      </c>
      <c r="F18" s="1">
        <v>860.21</v>
      </c>
      <c r="G18">
        <v>75.68</v>
      </c>
      <c r="I18" s="4">
        <v>234.73</v>
      </c>
      <c r="J18">
        <v>253.69</v>
      </c>
    </row>
    <row r="19" spans="1:10" ht="12.75">
      <c r="A19">
        <v>1983</v>
      </c>
      <c r="B19">
        <v>61.423</v>
      </c>
      <c r="C19" s="1">
        <v>47.10613288181951</v>
      </c>
      <c r="D19" s="1">
        <v>6.3938618925831205</v>
      </c>
      <c r="E19" s="1">
        <v>1850</v>
      </c>
      <c r="F19" s="1">
        <v>898.27</v>
      </c>
      <c r="G19">
        <v>76.87</v>
      </c>
      <c r="I19" s="4">
        <v>242.68</v>
      </c>
      <c r="J19">
        <v>257.57</v>
      </c>
    </row>
    <row r="20" spans="1:10" ht="12.75">
      <c r="A20">
        <v>1984</v>
      </c>
      <c r="B20">
        <v>61.175</v>
      </c>
      <c r="C20" s="1">
        <v>47.81528402125051</v>
      </c>
      <c r="D20" s="1">
        <v>6.598065023418003</v>
      </c>
      <c r="E20" s="1">
        <v>1930</v>
      </c>
      <c r="F20" s="1">
        <v>942</v>
      </c>
      <c r="G20">
        <v>79.04</v>
      </c>
      <c r="I20" s="4">
        <v>267.97</v>
      </c>
      <c r="J20">
        <v>289.2</v>
      </c>
    </row>
    <row r="21" spans="1:10" ht="12.75">
      <c r="A21">
        <v>1985</v>
      </c>
      <c r="B21">
        <v>61.024</v>
      </c>
      <c r="C21" s="1">
        <v>48.641518091242794</v>
      </c>
      <c r="D21" s="1">
        <v>6.6570090624263045</v>
      </c>
      <c r="E21" s="1">
        <v>1976</v>
      </c>
      <c r="F21" s="1">
        <v>984.41</v>
      </c>
      <c r="G21">
        <v>80.88</v>
      </c>
      <c r="I21" s="4">
        <v>285.28</v>
      </c>
      <c r="J21">
        <v>319.1</v>
      </c>
    </row>
    <row r="22" spans="1:10" ht="12.75">
      <c r="A22">
        <v>1986</v>
      </c>
      <c r="B22">
        <v>61.066</v>
      </c>
      <c r="C22" s="1">
        <v>49.199227065797665</v>
      </c>
      <c r="D22" s="1">
        <v>6.014512048994808</v>
      </c>
      <c r="E22" s="1">
        <v>1807</v>
      </c>
      <c r="F22" s="1">
        <v>1037.13</v>
      </c>
      <c r="G22">
        <v>82.73</v>
      </c>
      <c r="I22" s="4">
        <v>260.62</v>
      </c>
      <c r="J22">
        <v>311.98</v>
      </c>
    </row>
    <row r="23" spans="1:10" ht="12.75">
      <c r="A23">
        <v>1987</v>
      </c>
      <c r="B23">
        <v>61.077</v>
      </c>
      <c r="C23" s="1">
        <v>49.75850156360004</v>
      </c>
      <c r="D23" s="1">
        <v>5.787897732881445</v>
      </c>
      <c r="E23" s="1">
        <v>1759</v>
      </c>
      <c r="F23" s="1">
        <v>1065.13</v>
      </c>
      <c r="G23">
        <v>83.89</v>
      </c>
      <c r="I23" s="4">
        <v>259.61</v>
      </c>
      <c r="J23">
        <v>311.31</v>
      </c>
    </row>
    <row r="24" spans="1:10" ht="12.75">
      <c r="A24">
        <v>1988</v>
      </c>
      <c r="B24">
        <v>61.45</v>
      </c>
      <c r="C24" s="1">
        <v>50.113913751017094</v>
      </c>
      <c r="D24" s="1">
        <v>5.7152135086864755</v>
      </c>
      <c r="E24" s="1">
        <v>1760</v>
      </c>
      <c r="F24" s="1">
        <v>1123.29</v>
      </c>
      <c r="G24">
        <v>87</v>
      </c>
      <c r="I24" s="4">
        <v>279.39</v>
      </c>
      <c r="J24">
        <v>334.77</v>
      </c>
    </row>
    <row r="25" spans="1:10" ht="12.75">
      <c r="A25">
        <v>1989</v>
      </c>
      <c r="B25">
        <v>62.063</v>
      </c>
      <c r="C25" s="1">
        <v>50.22316033707684</v>
      </c>
      <c r="D25" s="1">
        <v>5.117099775425088</v>
      </c>
      <c r="E25" s="1">
        <v>1595</v>
      </c>
      <c r="F25" s="1">
        <v>1200.66</v>
      </c>
      <c r="G25">
        <v>90.39</v>
      </c>
      <c r="I25" s="4">
        <v>319.25</v>
      </c>
      <c r="J25">
        <v>378.35</v>
      </c>
    </row>
    <row r="26" spans="1:10" ht="12.75">
      <c r="A26">
        <v>1990</v>
      </c>
      <c r="B26">
        <v>63.254</v>
      </c>
      <c r="C26" s="1">
        <v>50.319347393050236</v>
      </c>
      <c r="D26" s="1">
        <v>4.470765653963367</v>
      </c>
      <c r="E26" s="1">
        <v>1423</v>
      </c>
      <c r="F26" s="1">
        <v>1306.68</v>
      </c>
      <c r="G26">
        <v>95.14</v>
      </c>
      <c r="I26" s="4">
        <v>349.13</v>
      </c>
      <c r="J26">
        <v>421.66</v>
      </c>
    </row>
    <row r="27" spans="1:10" ht="12.75">
      <c r="A27">
        <v>1991</v>
      </c>
      <c r="B27">
        <v>79.984</v>
      </c>
      <c r="C27" s="1">
        <v>51.03895779155832</v>
      </c>
      <c r="D27" s="1">
        <v>5.288685299953458</v>
      </c>
      <c r="E27" s="1">
        <v>2159</v>
      </c>
      <c r="F27" s="1">
        <v>1534.6</v>
      </c>
      <c r="G27" s="2">
        <v>85.36</v>
      </c>
      <c r="I27">
        <v>401.59</v>
      </c>
      <c r="J27">
        <v>395.5</v>
      </c>
    </row>
    <row r="28" spans="1:10" ht="12.75">
      <c r="A28">
        <v>1992</v>
      </c>
      <c r="B28">
        <v>80.594</v>
      </c>
      <c r="C28" s="1">
        <v>50.375958508077524</v>
      </c>
      <c r="D28" s="1">
        <v>6.241379310344827</v>
      </c>
      <c r="E28" s="1">
        <v>2534</v>
      </c>
      <c r="F28" s="1">
        <v>1646.62</v>
      </c>
      <c r="G28" s="2">
        <v>87.26</v>
      </c>
      <c r="I28">
        <v>403.91</v>
      </c>
      <c r="J28">
        <v>396.43</v>
      </c>
    </row>
    <row r="29" spans="1:10" ht="12.75">
      <c r="A29">
        <v>1993</v>
      </c>
      <c r="B29">
        <v>81.179</v>
      </c>
      <c r="C29" s="1">
        <v>50.010470688232175</v>
      </c>
      <c r="D29" s="1">
        <v>7.529927582639539</v>
      </c>
      <c r="E29" s="1">
        <v>3057</v>
      </c>
      <c r="F29" s="1">
        <v>1694.37</v>
      </c>
      <c r="G29" s="2">
        <v>86.56</v>
      </c>
      <c r="I29">
        <v>378.02</v>
      </c>
      <c r="J29">
        <v>377.56</v>
      </c>
    </row>
    <row r="30" spans="1:10" ht="12.75">
      <c r="A30">
        <v>1994</v>
      </c>
      <c r="B30">
        <v>81.422</v>
      </c>
      <c r="C30" s="1">
        <v>50.1228169290855</v>
      </c>
      <c r="D30" s="1">
        <v>8.142412584842322</v>
      </c>
      <c r="E30" s="1">
        <v>3323</v>
      </c>
      <c r="F30" s="1">
        <v>1780.78</v>
      </c>
      <c r="G30" s="2">
        <v>88.86</v>
      </c>
      <c r="I30">
        <v>408.66</v>
      </c>
      <c r="J30">
        <v>411.25</v>
      </c>
    </row>
    <row r="31" spans="1:10" ht="12.75">
      <c r="A31">
        <v>1995</v>
      </c>
      <c r="B31">
        <v>81.661</v>
      </c>
      <c r="C31" s="1">
        <v>49.9308115256977</v>
      </c>
      <c r="D31" s="1">
        <v>7.916809731691764</v>
      </c>
      <c r="E31" s="1">
        <v>3228</v>
      </c>
      <c r="F31" s="1">
        <v>1848.45</v>
      </c>
      <c r="G31" s="2">
        <v>90.54</v>
      </c>
      <c r="I31">
        <v>434.12</v>
      </c>
      <c r="J31">
        <v>442.79</v>
      </c>
    </row>
    <row r="32" spans="1:10" ht="12.75">
      <c r="A32">
        <v>1996</v>
      </c>
      <c r="B32">
        <v>81.896</v>
      </c>
      <c r="C32" s="1">
        <v>49.989010452280944</v>
      </c>
      <c r="D32" s="1">
        <v>8.5615183565793</v>
      </c>
      <c r="E32" s="1">
        <v>3505</v>
      </c>
      <c r="F32" s="1">
        <v>1876.18</v>
      </c>
      <c r="G32" s="2">
        <v>91.44</v>
      </c>
      <c r="I32">
        <v>450.22</v>
      </c>
      <c r="J32">
        <v>467.09</v>
      </c>
    </row>
    <row r="33" spans="1:10" ht="12.75">
      <c r="A33">
        <v>1997</v>
      </c>
      <c r="B33">
        <v>82.052</v>
      </c>
      <c r="C33" s="1">
        <v>50.209623165797304</v>
      </c>
      <c r="D33" s="1">
        <v>9.243167144036118</v>
      </c>
      <c r="E33" s="1">
        <v>3808</v>
      </c>
      <c r="F33" s="1">
        <v>1915.58</v>
      </c>
      <c r="G33" s="2">
        <v>93.09</v>
      </c>
      <c r="I33">
        <v>502.34</v>
      </c>
      <c r="J33">
        <v>526.25</v>
      </c>
    </row>
    <row r="34" spans="1:10" ht="12.75">
      <c r="A34">
        <v>1998</v>
      </c>
      <c r="B34">
        <v>82.029</v>
      </c>
      <c r="C34" s="1">
        <v>50.67232320276975</v>
      </c>
      <c r="D34" s="1">
        <v>8.978492036760814</v>
      </c>
      <c r="E34" s="1">
        <v>3732</v>
      </c>
      <c r="F34" s="1">
        <v>1965.38</v>
      </c>
      <c r="G34" s="2">
        <v>94.98</v>
      </c>
      <c r="I34">
        <v>536.42</v>
      </c>
      <c r="J34">
        <v>563.24</v>
      </c>
    </row>
    <row r="35" spans="1:10" ht="12.75">
      <c r="A35">
        <v>1999</v>
      </c>
      <c r="B35">
        <v>82.087</v>
      </c>
      <c r="C35" s="1">
        <v>50.85092645607708</v>
      </c>
      <c r="D35" s="1">
        <v>8.152460351684155</v>
      </c>
      <c r="E35" s="1">
        <v>3403</v>
      </c>
      <c r="F35" s="1">
        <v>2012</v>
      </c>
      <c r="G35" s="2">
        <v>96.89</v>
      </c>
      <c r="I35">
        <v>574.05</v>
      </c>
      <c r="J35">
        <v>591.49</v>
      </c>
    </row>
    <row r="36" spans="1:10" ht="12.75">
      <c r="A36">
        <v>2000</v>
      </c>
      <c r="B36">
        <v>82.188</v>
      </c>
      <c r="C36" s="1">
        <v>51.31527716941646</v>
      </c>
      <c r="D36" s="1">
        <v>7.438055720213396</v>
      </c>
      <c r="E36" s="1">
        <v>3137</v>
      </c>
      <c r="F36" s="1">
        <v>2062.5</v>
      </c>
      <c r="G36" s="2">
        <v>100</v>
      </c>
      <c r="I36">
        <v>681.14</v>
      </c>
      <c r="J36">
        <v>688.39</v>
      </c>
    </row>
    <row r="37" spans="1:10" ht="12.75">
      <c r="A37">
        <v>2001</v>
      </c>
      <c r="B37">
        <v>82.34</v>
      </c>
      <c r="C37" s="1">
        <v>51.496235122662135</v>
      </c>
      <c r="D37" s="1">
        <v>7.530305174284233</v>
      </c>
      <c r="E37" s="1">
        <v>3193</v>
      </c>
      <c r="F37" s="1">
        <v>2113.16</v>
      </c>
      <c r="G37" s="2">
        <v>101.24</v>
      </c>
      <c r="I37">
        <v>693.09</v>
      </c>
      <c r="J37">
        <v>735.6</v>
      </c>
    </row>
    <row r="38" spans="1:10" ht="12.75">
      <c r="A38">
        <v>2002</v>
      </c>
      <c r="B38">
        <v>82.482</v>
      </c>
      <c r="C38" s="1">
        <v>51.54700419485464</v>
      </c>
      <c r="D38" s="1">
        <v>8.286097325775572</v>
      </c>
      <c r="E38" s="1">
        <v>3523</v>
      </c>
      <c r="F38" s="1">
        <v>2143.18</v>
      </c>
      <c r="G38" s="2">
        <v>101.24</v>
      </c>
      <c r="I38">
        <v>667.98</v>
      </c>
      <c r="J38">
        <v>765.7</v>
      </c>
    </row>
    <row r="39" spans="1:10" ht="12.75">
      <c r="A39">
        <v>2003</v>
      </c>
      <c r="B39">
        <v>82.52</v>
      </c>
      <c r="C39" s="1">
        <v>51.56446921958313</v>
      </c>
      <c r="D39" s="1">
        <v>9.207774200371318</v>
      </c>
      <c r="E39" s="1">
        <v>3918</v>
      </c>
      <c r="F39" s="1">
        <v>2163.8</v>
      </c>
      <c r="G39" s="2">
        <v>101.02</v>
      </c>
      <c r="I39">
        <v>685.38</v>
      </c>
      <c r="J39">
        <v>771.31</v>
      </c>
    </row>
    <row r="40" spans="1:10" ht="12.75">
      <c r="A40">
        <v>2004</v>
      </c>
      <c r="B40">
        <v>82.501</v>
      </c>
      <c r="C40" s="1">
        <v>52.06724766972521</v>
      </c>
      <c r="D40" s="1">
        <v>9.684328149734613</v>
      </c>
      <c r="E40" s="1">
        <v>4160</v>
      </c>
      <c r="F40" s="1">
        <v>2210.9</v>
      </c>
      <c r="G40" s="2">
        <v>102.24</v>
      </c>
      <c r="I40">
        <v>736.99</v>
      </c>
      <c r="J40">
        <v>849.92</v>
      </c>
    </row>
    <row r="41" spans="1:10" ht="12.75">
      <c r="A41">
        <v>2005</v>
      </c>
      <c r="B41">
        <v>82.464</v>
      </c>
      <c r="C41" s="1">
        <v>52.524738067520374</v>
      </c>
      <c r="D41" s="1">
        <v>10.557787320496836</v>
      </c>
      <c r="E41" s="1">
        <v>4573</v>
      </c>
      <c r="F41" s="1">
        <v>2242.2</v>
      </c>
      <c r="G41" s="2">
        <v>103.01</v>
      </c>
      <c r="I41">
        <v>802.94</v>
      </c>
      <c r="J41">
        <v>921.82</v>
      </c>
    </row>
    <row r="42" spans="1:10" ht="12.75">
      <c r="A42">
        <v>2006</v>
      </c>
      <c r="B42">
        <v>82.366</v>
      </c>
      <c r="C42" s="1">
        <v>52.5046742587961</v>
      </c>
      <c r="D42" s="1">
        <v>9.827498496970819</v>
      </c>
      <c r="E42" s="1">
        <v>4250</v>
      </c>
      <c r="F42" s="1">
        <v>2325.1</v>
      </c>
      <c r="G42" s="2">
        <v>106.27</v>
      </c>
      <c r="I42">
        <v>922.45</v>
      </c>
      <c r="J42">
        <v>1054.91</v>
      </c>
    </row>
    <row r="43" spans="1:10" ht="12.75">
      <c r="A43">
        <v>2007</v>
      </c>
      <c r="B43">
        <v>82.263</v>
      </c>
      <c r="C43" s="1">
        <v>52.58500176263934</v>
      </c>
      <c r="D43" s="1">
        <v>8.326783485135698</v>
      </c>
      <c r="E43" s="1">
        <v>3602</v>
      </c>
      <c r="F43" s="1">
        <v>2428.2</v>
      </c>
      <c r="G43" s="2">
        <v>108.89</v>
      </c>
      <c r="I43">
        <v>967.79</v>
      </c>
      <c r="J43">
        <v>1139.49</v>
      </c>
    </row>
    <row r="44" spans="1:10" ht="12.75">
      <c r="A44">
        <v>2008</v>
      </c>
      <c r="B44">
        <v>82.12</v>
      </c>
      <c r="C44" s="1">
        <v>52.80199707744764</v>
      </c>
      <c r="D44" s="1">
        <v>7.243836627384055</v>
      </c>
      <c r="E44" s="1">
        <v>3141</v>
      </c>
      <c r="F44" s="1">
        <v>2495.8</v>
      </c>
      <c r="G44" s="2">
        <v>110.26</v>
      </c>
      <c r="I44">
        <v>1023.67</v>
      </c>
      <c r="J44">
        <v>1179.36</v>
      </c>
    </row>
    <row r="45" spans="1:10" ht="12.75">
      <c r="A45">
        <v>2009</v>
      </c>
      <c r="B45">
        <v>81.874</v>
      </c>
      <c r="C45" s="1">
        <v>53.005838239245676</v>
      </c>
      <c r="D45" s="1">
        <v>7.435826535785059</v>
      </c>
      <c r="E45" s="1">
        <v>3227</v>
      </c>
      <c r="F45" s="1">
        <v>2409.1</v>
      </c>
      <c r="G45" s="2">
        <v>104.82</v>
      </c>
      <c r="I45">
        <v>866.2</v>
      </c>
      <c r="J45">
        <v>979.33</v>
      </c>
    </row>
  </sheetData>
  <sheetProtection/>
  <hyperlinks>
    <hyperlink ref="A2" r:id="rId1" display="https://www-ec.destatis.de/csp/shop/sfg/bpm.html.cms.cBroker.cls?cmspath=struktur,vollanzeige.csp&amp;ID=1025394"/>
  </hyperlinks>
  <printOptions/>
  <pageMargins left="0.787401575" right="0.787401575" top="0.984251969" bottom="0.984251969" header="0.4921259845" footer="0.4921259845"/>
  <pageSetup horizontalDpi="200" verticalDpi="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2" max="10" width="14.421875" style="57" customWidth="1"/>
  </cols>
  <sheetData>
    <row r="1" spans="1:10" ht="36" customHeight="1" thickBot="1">
      <c r="A1" s="36" t="s">
        <v>23</v>
      </c>
      <c r="B1" s="37" t="s">
        <v>24</v>
      </c>
      <c r="C1" s="38" t="s">
        <v>25</v>
      </c>
      <c r="D1" s="39" t="s">
        <v>27</v>
      </c>
      <c r="E1" s="40" t="s">
        <v>24</v>
      </c>
      <c r="F1" s="38" t="s">
        <v>26</v>
      </c>
      <c r="G1" s="39" t="s">
        <v>27</v>
      </c>
      <c r="H1" s="40" t="s">
        <v>24</v>
      </c>
      <c r="I1" s="38" t="s">
        <v>26</v>
      </c>
      <c r="J1" s="41" t="s">
        <v>27</v>
      </c>
    </row>
    <row r="2" spans="1:10" ht="13.5" thickTop="1">
      <c r="A2" s="33"/>
      <c r="B2" s="42"/>
      <c r="C2" s="43"/>
      <c r="D2" s="44"/>
      <c r="E2" s="45"/>
      <c r="F2" s="43"/>
      <c r="G2" s="44"/>
      <c r="H2" s="45"/>
      <c r="I2" s="43"/>
      <c r="J2" s="46"/>
    </row>
    <row r="3" spans="1:10" ht="12.75">
      <c r="A3" s="34"/>
      <c r="B3" s="47"/>
      <c r="C3" s="48"/>
      <c r="D3" s="49"/>
      <c r="E3" s="50"/>
      <c r="F3" s="48"/>
      <c r="G3" s="49"/>
      <c r="H3" s="50"/>
      <c r="I3" s="48"/>
      <c r="J3" s="51"/>
    </row>
    <row r="4" spans="1:10" ht="12.75">
      <c r="A4" s="34"/>
      <c r="B4" s="47"/>
      <c r="C4" s="48"/>
      <c r="D4" s="49"/>
      <c r="E4" s="50"/>
      <c r="F4" s="48"/>
      <c r="G4" s="49"/>
      <c r="H4" s="50"/>
      <c r="I4" s="48"/>
      <c r="J4" s="51"/>
    </row>
    <row r="5" spans="1:10" ht="12.75">
      <c r="A5" s="34"/>
      <c r="B5" s="47"/>
      <c r="C5" s="48"/>
      <c r="D5" s="49"/>
      <c r="E5" s="50"/>
      <c r="F5" s="48"/>
      <c r="G5" s="49"/>
      <c r="H5" s="50"/>
      <c r="I5" s="48"/>
      <c r="J5" s="51"/>
    </row>
    <row r="6" spans="1:10" ht="12.75">
      <c r="A6" s="34"/>
      <c r="B6" s="47"/>
      <c r="C6" s="48"/>
      <c r="D6" s="49"/>
      <c r="E6" s="50"/>
      <c r="F6" s="48"/>
      <c r="G6" s="49"/>
      <c r="H6" s="50"/>
      <c r="I6" s="48"/>
      <c r="J6" s="51"/>
    </row>
    <row r="7" spans="1:10" ht="12.75">
      <c r="A7" s="34"/>
      <c r="B7" s="47"/>
      <c r="C7" s="48"/>
      <c r="D7" s="49"/>
      <c r="E7" s="50"/>
      <c r="F7" s="48"/>
      <c r="G7" s="49"/>
      <c r="H7" s="50"/>
      <c r="I7" s="48"/>
      <c r="J7" s="51"/>
    </row>
    <row r="8" spans="1:10" ht="12.75">
      <c r="A8" s="34"/>
      <c r="B8" s="47"/>
      <c r="C8" s="48"/>
      <c r="D8" s="49"/>
      <c r="E8" s="50"/>
      <c r="F8" s="48"/>
      <c r="G8" s="49"/>
      <c r="H8" s="50"/>
      <c r="I8" s="48"/>
      <c r="J8" s="51"/>
    </row>
    <row r="9" spans="1:10" ht="12.75">
      <c r="A9" s="34"/>
      <c r="B9" s="47"/>
      <c r="C9" s="48"/>
      <c r="D9" s="49"/>
      <c r="E9" s="50"/>
      <c r="F9" s="48"/>
      <c r="G9" s="49"/>
      <c r="H9" s="50"/>
      <c r="I9" s="48"/>
      <c r="J9" s="51"/>
    </row>
    <row r="10" spans="1:10" ht="12.75">
      <c r="A10" s="34"/>
      <c r="B10" s="47"/>
      <c r="C10" s="48"/>
      <c r="D10" s="49"/>
      <c r="E10" s="50"/>
      <c r="F10" s="48"/>
      <c r="G10" s="49"/>
      <c r="H10" s="50"/>
      <c r="I10" s="48"/>
      <c r="J10" s="51"/>
    </row>
    <row r="11" spans="1:10" ht="12.75">
      <c r="A11" s="34"/>
      <c r="B11" s="47"/>
      <c r="C11" s="48"/>
      <c r="D11" s="49"/>
      <c r="E11" s="50"/>
      <c r="F11" s="48"/>
      <c r="G11" s="49"/>
      <c r="H11" s="50"/>
      <c r="I11" s="48"/>
      <c r="J11" s="51"/>
    </row>
    <row r="12" spans="1:10" ht="12.75">
      <c r="A12" s="34"/>
      <c r="B12" s="47"/>
      <c r="C12" s="48"/>
      <c r="D12" s="49"/>
      <c r="E12" s="50"/>
      <c r="F12" s="48"/>
      <c r="G12" s="49"/>
      <c r="H12" s="50"/>
      <c r="I12" s="48"/>
      <c r="J12" s="51"/>
    </row>
    <row r="13" spans="1:10" ht="12.75">
      <c r="A13" s="34"/>
      <c r="B13" s="47"/>
      <c r="C13" s="48"/>
      <c r="D13" s="49"/>
      <c r="E13" s="50"/>
      <c r="F13" s="48"/>
      <c r="G13" s="49"/>
      <c r="H13" s="50"/>
      <c r="I13" s="48"/>
      <c r="J13" s="51"/>
    </row>
    <row r="14" spans="1:10" ht="12.75">
      <c r="A14" s="34"/>
      <c r="B14" s="47"/>
      <c r="C14" s="48"/>
      <c r="D14" s="49"/>
      <c r="E14" s="50"/>
      <c r="F14" s="48"/>
      <c r="G14" s="49"/>
      <c r="H14" s="50"/>
      <c r="I14" s="48"/>
      <c r="J14" s="51"/>
    </row>
    <row r="15" spans="1:10" ht="12.75">
      <c r="A15" s="34"/>
      <c r="B15" s="47"/>
      <c r="C15" s="48"/>
      <c r="D15" s="49"/>
      <c r="E15" s="50"/>
      <c r="F15" s="48"/>
      <c r="G15" s="49"/>
      <c r="H15" s="50"/>
      <c r="I15" s="48"/>
      <c r="J15" s="51"/>
    </row>
    <row r="16" spans="1:10" ht="12.75">
      <c r="A16" s="34"/>
      <c r="B16" s="47"/>
      <c r="C16" s="48"/>
      <c r="D16" s="49"/>
      <c r="E16" s="50"/>
      <c r="F16" s="48"/>
      <c r="G16" s="49"/>
      <c r="H16" s="50"/>
      <c r="I16" s="48"/>
      <c r="J16" s="51"/>
    </row>
    <row r="17" spans="1:10" ht="12.75">
      <c r="A17" s="34"/>
      <c r="B17" s="47"/>
      <c r="C17" s="48"/>
      <c r="D17" s="49"/>
      <c r="E17" s="50"/>
      <c r="F17" s="48"/>
      <c r="G17" s="49"/>
      <c r="H17" s="50"/>
      <c r="I17" s="48"/>
      <c r="J17" s="51"/>
    </row>
    <row r="18" spans="1:10" ht="12.75">
      <c r="A18" s="34"/>
      <c r="B18" s="47"/>
      <c r="C18" s="48"/>
      <c r="D18" s="49"/>
      <c r="E18" s="50"/>
      <c r="F18" s="48"/>
      <c r="G18" s="49"/>
      <c r="H18" s="50"/>
      <c r="I18" s="48"/>
      <c r="J18" s="51"/>
    </row>
    <row r="19" spans="1:10" ht="12.75">
      <c r="A19" s="34"/>
      <c r="B19" s="47"/>
      <c r="C19" s="48"/>
      <c r="D19" s="49"/>
      <c r="E19" s="50"/>
      <c r="F19" s="48"/>
      <c r="G19" s="49"/>
      <c r="H19" s="50"/>
      <c r="I19" s="48"/>
      <c r="J19" s="51"/>
    </row>
    <row r="20" spans="1:10" ht="12.75">
      <c r="A20" s="34"/>
      <c r="B20" s="47"/>
      <c r="C20" s="48"/>
      <c r="D20" s="49"/>
      <c r="E20" s="50"/>
      <c r="F20" s="48"/>
      <c r="G20" s="49"/>
      <c r="H20" s="50"/>
      <c r="I20" s="48"/>
      <c r="J20" s="51"/>
    </row>
    <row r="21" spans="1:10" ht="12.75">
      <c r="A21" s="34"/>
      <c r="B21" s="47"/>
      <c r="C21" s="48"/>
      <c r="D21" s="49"/>
      <c r="E21" s="50"/>
      <c r="F21" s="48"/>
      <c r="G21" s="49"/>
      <c r="H21" s="50"/>
      <c r="I21" s="48"/>
      <c r="J21" s="51"/>
    </row>
    <row r="22" spans="1:10" ht="12.75">
      <c r="A22" s="34"/>
      <c r="B22" s="47"/>
      <c r="C22" s="48"/>
      <c r="D22" s="49"/>
      <c r="E22" s="50"/>
      <c r="F22" s="48"/>
      <c r="G22" s="49"/>
      <c r="H22" s="50"/>
      <c r="I22" s="48"/>
      <c r="J22" s="51"/>
    </row>
    <row r="23" spans="1:10" ht="12.75">
      <c r="A23" s="34"/>
      <c r="B23" s="47"/>
      <c r="C23" s="48"/>
      <c r="D23" s="49"/>
      <c r="E23" s="50"/>
      <c r="F23" s="48"/>
      <c r="G23" s="49"/>
      <c r="H23" s="50"/>
      <c r="I23" s="48"/>
      <c r="J23" s="51"/>
    </row>
    <row r="24" spans="1:10" ht="12.75">
      <c r="A24" s="34"/>
      <c r="B24" s="47"/>
      <c r="C24" s="48"/>
      <c r="D24" s="49"/>
      <c r="E24" s="50"/>
      <c r="F24" s="48"/>
      <c r="G24" s="49"/>
      <c r="H24" s="50"/>
      <c r="I24" s="48"/>
      <c r="J24" s="51"/>
    </row>
    <row r="25" spans="1:10" ht="12.75">
      <c r="A25" s="34"/>
      <c r="B25" s="47"/>
      <c r="C25" s="48"/>
      <c r="D25" s="49"/>
      <c r="E25" s="50"/>
      <c r="F25" s="48"/>
      <c r="G25" s="49"/>
      <c r="H25" s="50"/>
      <c r="I25" s="48"/>
      <c r="J25" s="51"/>
    </row>
    <row r="26" spans="1:10" ht="12.75">
      <c r="A26" s="34"/>
      <c r="B26" s="47"/>
      <c r="C26" s="48"/>
      <c r="D26" s="49"/>
      <c r="E26" s="50"/>
      <c r="F26" s="48"/>
      <c r="G26" s="49"/>
      <c r="H26" s="50"/>
      <c r="I26" s="48"/>
      <c r="J26" s="51"/>
    </row>
    <row r="27" spans="1:10" ht="12.75">
      <c r="A27" s="34"/>
      <c r="B27" s="47"/>
      <c r="C27" s="48"/>
      <c r="D27" s="49"/>
      <c r="E27" s="50"/>
      <c r="F27" s="48"/>
      <c r="G27" s="49"/>
      <c r="H27" s="50"/>
      <c r="I27" s="48"/>
      <c r="J27" s="51"/>
    </row>
    <row r="28" spans="1:10" ht="12.75">
      <c r="A28" s="34"/>
      <c r="B28" s="47"/>
      <c r="C28" s="48"/>
      <c r="D28" s="49"/>
      <c r="E28" s="50"/>
      <c r="F28" s="48"/>
      <c r="G28" s="49"/>
      <c r="H28" s="50"/>
      <c r="I28" s="48"/>
      <c r="J28" s="51"/>
    </row>
    <row r="29" spans="1:10" ht="12.75">
      <c r="A29" s="34"/>
      <c r="B29" s="47"/>
      <c r="C29" s="48"/>
      <c r="D29" s="49"/>
      <c r="E29" s="50"/>
      <c r="F29" s="48"/>
      <c r="G29" s="49"/>
      <c r="H29" s="50"/>
      <c r="I29" s="48"/>
      <c r="J29" s="51"/>
    </row>
    <row r="30" spans="1:10" ht="12.75">
      <c r="A30" s="34"/>
      <c r="B30" s="47"/>
      <c r="C30" s="48"/>
      <c r="D30" s="49"/>
      <c r="E30" s="50"/>
      <c r="F30" s="48"/>
      <c r="G30" s="49"/>
      <c r="H30" s="50"/>
      <c r="I30" s="48"/>
      <c r="J30" s="51"/>
    </row>
    <row r="31" spans="1:10" ht="12.75">
      <c r="A31" s="34"/>
      <c r="B31" s="47"/>
      <c r="C31" s="48"/>
      <c r="D31" s="49"/>
      <c r="E31" s="50"/>
      <c r="F31" s="48"/>
      <c r="G31" s="49"/>
      <c r="H31" s="50"/>
      <c r="I31" s="48"/>
      <c r="J31" s="51"/>
    </row>
    <row r="32" spans="1:10" ht="12.75">
      <c r="A32" s="34"/>
      <c r="B32" s="47"/>
      <c r="C32" s="48"/>
      <c r="D32" s="49"/>
      <c r="E32" s="50"/>
      <c r="F32" s="48"/>
      <c r="G32" s="49"/>
      <c r="H32" s="50"/>
      <c r="I32" s="48"/>
      <c r="J32" s="51"/>
    </row>
    <row r="33" spans="1:10" ht="12.75">
      <c r="A33" s="34"/>
      <c r="B33" s="47"/>
      <c r="C33" s="48"/>
      <c r="D33" s="49"/>
      <c r="E33" s="50"/>
      <c r="F33" s="48"/>
      <c r="G33" s="49"/>
      <c r="H33" s="50"/>
      <c r="I33" s="48"/>
      <c r="J33" s="51"/>
    </row>
    <row r="34" spans="1:10" ht="12.75">
      <c r="A34" s="34"/>
      <c r="B34" s="47"/>
      <c r="C34" s="48"/>
      <c r="D34" s="49"/>
      <c r="E34" s="50"/>
      <c r="F34" s="48"/>
      <c r="G34" s="49"/>
      <c r="H34" s="50"/>
      <c r="I34" s="48"/>
      <c r="J34" s="51"/>
    </row>
    <row r="35" spans="1:10" ht="12.75">
      <c r="A35" s="34"/>
      <c r="B35" s="47"/>
      <c r="C35" s="48"/>
      <c r="D35" s="49"/>
      <c r="E35" s="50"/>
      <c r="F35" s="48"/>
      <c r="G35" s="49"/>
      <c r="H35" s="50"/>
      <c r="I35" s="48"/>
      <c r="J35" s="51"/>
    </row>
    <row r="36" spans="1:10" ht="12.75">
      <c r="A36" s="34"/>
      <c r="B36" s="47"/>
      <c r="C36" s="48"/>
      <c r="D36" s="49"/>
      <c r="E36" s="50"/>
      <c r="F36" s="48"/>
      <c r="G36" s="49"/>
      <c r="H36" s="50"/>
      <c r="I36" s="48"/>
      <c r="J36" s="51"/>
    </row>
    <row r="37" spans="1:10" ht="12.75">
      <c r="A37" s="34"/>
      <c r="B37" s="47"/>
      <c r="C37" s="48"/>
      <c r="D37" s="49"/>
      <c r="E37" s="50"/>
      <c r="F37" s="48"/>
      <c r="G37" s="49"/>
      <c r="H37" s="50"/>
      <c r="I37" s="48"/>
      <c r="J37" s="51"/>
    </row>
    <row r="38" spans="1:10" ht="12.75">
      <c r="A38" s="34"/>
      <c r="B38" s="47"/>
      <c r="C38" s="48"/>
      <c r="D38" s="49"/>
      <c r="E38" s="50"/>
      <c r="F38" s="48"/>
      <c r="G38" s="49"/>
      <c r="H38" s="50"/>
      <c r="I38" s="48"/>
      <c r="J38" s="51"/>
    </row>
    <row r="39" spans="1:10" ht="12.75">
      <c r="A39" s="34"/>
      <c r="B39" s="47"/>
      <c r="C39" s="48"/>
      <c r="D39" s="49"/>
      <c r="E39" s="50"/>
      <c r="F39" s="48"/>
      <c r="G39" s="49"/>
      <c r="H39" s="50"/>
      <c r="I39" s="48"/>
      <c r="J39" s="51"/>
    </row>
    <row r="40" spans="1:10" ht="12.75">
      <c r="A40" s="34"/>
      <c r="B40" s="47"/>
      <c r="C40" s="48"/>
      <c r="D40" s="49"/>
      <c r="E40" s="50"/>
      <c r="F40" s="48"/>
      <c r="G40" s="49"/>
      <c r="H40" s="50"/>
      <c r="I40" s="48"/>
      <c r="J40" s="51"/>
    </row>
    <row r="41" spans="1:10" ht="12.75">
      <c r="A41" s="34"/>
      <c r="B41" s="47"/>
      <c r="C41" s="48"/>
      <c r="D41" s="49"/>
      <c r="E41" s="50"/>
      <c r="F41" s="48"/>
      <c r="G41" s="49"/>
      <c r="H41" s="50"/>
      <c r="I41" s="48"/>
      <c r="J41" s="51"/>
    </row>
    <row r="42" spans="1:10" ht="12.75">
      <c r="A42" s="34"/>
      <c r="B42" s="47"/>
      <c r="C42" s="48"/>
      <c r="D42" s="49"/>
      <c r="E42" s="50"/>
      <c r="F42" s="48"/>
      <c r="G42" s="49"/>
      <c r="H42" s="50"/>
      <c r="I42" s="48"/>
      <c r="J42" s="51"/>
    </row>
    <row r="43" spans="1:10" ht="12.75">
      <c r="A43" s="34"/>
      <c r="B43" s="47"/>
      <c r="C43" s="48"/>
      <c r="D43" s="49"/>
      <c r="E43" s="50"/>
      <c r="F43" s="48"/>
      <c r="G43" s="49"/>
      <c r="H43" s="50"/>
      <c r="I43" s="48"/>
      <c r="J43" s="51"/>
    </row>
    <row r="44" spans="1:10" ht="12.75">
      <c r="A44" s="34"/>
      <c r="B44" s="47"/>
      <c r="C44" s="48"/>
      <c r="D44" s="49"/>
      <c r="E44" s="50"/>
      <c r="F44" s="48"/>
      <c r="G44" s="49"/>
      <c r="H44" s="50"/>
      <c r="I44" s="48"/>
      <c r="J44" s="51"/>
    </row>
    <row r="45" spans="1:10" ht="12.75">
      <c r="A45" s="34"/>
      <c r="B45" s="47"/>
      <c r="C45" s="48"/>
      <c r="D45" s="49"/>
      <c r="E45" s="50"/>
      <c r="F45" s="48"/>
      <c r="G45" s="49"/>
      <c r="H45" s="50"/>
      <c r="I45" s="48"/>
      <c r="J45" s="51"/>
    </row>
    <row r="46" spans="1:10" ht="12.75">
      <c r="A46" s="34"/>
      <c r="B46" s="47"/>
      <c r="C46" s="48"/>
      <c r="D46" s="49"/>
      <c r="E46" s="50"/>
      <c r="F46" s="48"/>
      <c r="G46" s="49"/>
      <c r="H46" s="50"/>
      <c r="I46" s="48"/>
      <c r="J46" s="51"/>
    </row>
    <row r="47" spans="1:10" ht="12.75">
      <c r="A47" s="34"/>
      <c r="B47" s="47"/>
      <c r="C47" s="48"/>
      <c r="D47" s="49"/>
      <c r="E47" s="50"/>
      <c r="F47" s="48"/>
      <c r="G47" s="49"/>
      <c r="H47" s="50"/>
      <c r="I47" s="48"/>
      <c r="J47" s="51"/>
    </row>
    <row r="48" spans="1:10" ht="12.75">
      <c r="A48" s="34"/>
      <c r="B48" s="47"/>
      <c r="C48" s="48"/>
      <c r="D48" s="49"/>
      <c r="E48" s="50"/>
      <c r="F48" s="48"/>
      <c r="G48" s="49"/>
      <c r="H48" s="50"/>
      <c r="I48" s="48"/>
      <c r="J48" s="51"/>
    </row>
    <row r="49" spans="1:10" ht="12.75">
      <c r="A49" s="34"/>
      <c r="B49" s="47"/>
      <c r="C49" s="48"/>
      <c r="D49" s="49"/>
      <c r="E49" s="50"/>
      <c r="F49" s="48"/>
      <c r="G49" s="49"/>
      <c r="H49" s="50"/>
      <c r="I49" s="48"/>
      <c r="J49" s="51"/>
    </row>
    <row r="50" spans="1:10" ht="12.75">
      <c r="A50" s="35"/>
      <c r="B50" s="52"/>
      <c r="C50" s="53"/>
      <c r="D50" s="54"/>
      <c r="E50" s="55"/>
      <c r="F50" s="53"/>
      <c r="G50" s="54"/>
      <c r="H50" s="55"/>
      <c r="I50" s="53"/>
      <c r="J50" s="5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Eisele</dc:creator>
  <cp:keywords/>
  <dc:description/>
  <cp:lastModifiedBy>Dominik Eisele</cp:lastModifiedBy>
  <dcterms:created xsi:type="dcterms:W3CDTF">2010-06-29T14:25:18Z</dcterms:created>
  <dcterms:modified xsi:type="dcterms:W3CDTF">2012-07-23T05:20:43Z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